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Yangın Destek Elemanı" sheetId="1" r:id="rId1"/>
    <sheet name="İlk yardım Destek Elemanı" sheetId="5" r:id="rId2"/>
    <sheet name="Arama, Kurtarma ve Tahliye" sheetId="6" r:id="rId3"/>
    <sheet name="Tehlike sınıfı" sheetId="4" state="hidden" r:id="rId4"/>
  </sheets>
  <calcPr calcId="162913"/>
</workbook>
</file>

<file path=xl/calcChain.xml><?xml version="1.0" encoding="utf-8"?>
<calcChain xmlns="http://schemas.openxmlformats.org/spreadsheetml/2006/main">
  <c r="E5" i="1" l="1"/>
  <c r="I19" i="6" l="1"/>
  <c r="I18" i="6"/>
  <c r="E5" i="6"/>
  <c r="I19" i="5"/>
  <c r="E5" i="5"/>
  <c r="I18" i="5"/>
  <c r="G17" i="6" l="1"/>
  <c r="G17" i="5"/>
  <c r="I18" i="1"/>
  <c r="I19" i="1"/>
  <c r="G17" i="1" l="1"/>
</calcChain>
</file>

<file path=xl/sharedStrings.xml><?xml version="1.0" encoding="utf-8"?>
<sst xmlns="http://schemas.openxmlformats.org/spreadsheetml/2006/main" count="85" uniqueCount="30">
  <si>
    <t>Anaokulu</t>
  </si>
  <si>
    <t>İlkokul</t>
  </si>
  <si>
    <t>Halk Eğitim</t>
  </si>
  <si>
    <t>Rehberlik Araştırma merkezleri</t>
  </si>
  <si>
    <t>Olgunlaşma Enstitüsü</t>
  </si>
  <si>
    <t>il/İlçe Milli Eğitim</t>
  </si>
  <si>
    <t>Tehlike Sınıfı</t>
  </si>
  <si>
    <t>Az Tehlikeli</t>
  </si>
  <si>
    <t>Çalışan Sayısı</t>
  </si>
  <si>
    <t>Okul/Kurum Tipi</t>
  </si>
  <si>
    <t>Eğitime Gönderileceek 
Kişi Sayısı</t>
  </si>
  <si>
    <t>Tehlikeli</t>
  </si>
  <si>
    <t>Çok programlı Anadolu Lisesi</t>
  </si>
  <si>
    <t>Mesleki ve Teknik Anadolu Lisesi</t>
  </si>
  <si>
    <t xml:space="preserve">Lisesi( İmam Hatip, Fen Lisesi,
Anadolu Lisesi vb.) </t>
  </si>
  <si>
    <t>Alan Sayısı</t>
  </si>
  <si>
    <t>Hizmet içi Eğitim Enstitüsü</t>
  </si>
  <si>
    <t>Atölye Binaları dışında kalan
derslik binası sayısı</t>
  </si>
  <si>
    <t xml:space="preserve">Mesleki Eğitim Merkezi </t>
  </si>
  <si>
    <t>Çalışan sayısı</t>
  </si>
  <si>
    <t>Ortaokul</t>
  </si>
  <si>
    <t>Öğretmen Evleri*</t>
  </si>
  <si>
    <t>* Öğretmen Evleri Alan Sayısı Sütünuna veri girmeyecektir.</t>
  </si>
  <si>
    <t>Çok Tehlikeli</t>
  </si>
  <si>
    <t>Tehlike Sınıfı Girin</t>
  </si>
  <si>
    <t>İLK YARDIM DESTEK ELEMANI EĞİTİMİ KATILIMCI SAYISI HESAPLAMA</t>
  </si>
  <si>
    <t>YANGIN DESTEK ELEMANI EĞİTİMİ KATILIMCI SAYISI HESAPLAMA</t>
  </si>
  <si>
    <t>Arama, Kurtarma ve Tahliye DESTEK ELEMANI EĞİTİMİ KATILIMCI SAYISI HESAPLAMA</t>
  </si>
  <si>
    <t xml:space="preserve">Lise ( İmam Hatip, Fen Lisesi,
Anadolu Lisesi vb.) </t>
  </si>
  <si>
    <t>Halk Eğitimi Merkezleri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</si>
</sst>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4"/>
      <color rgb="FF00B05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rgb="FF00B0F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28"/>
  <sheetViews>
    <sheetView topLeftCell="A4" workbookViewId="0">
      <selection activeCell="L20" sqref="L20"/>
    </sheetView>
  </sheetViews>
  <sheetFormatPr defaultRowHeight="15" x14ac:dyDescent="0.25"/>
  <cols>
    <col min="2" max="2" width="23.42578125" customWidth="1"/>
    <col min="3" max="3" width="32.28515625" customWidth="1"/>
    <col min="4" max="4" width="12.28515625" customWidth="1"/>
    <col min="5" max="5" width="18" customWidth="1"/>
    <col min="6" max="6" width="26.28515625" customWidth="1"/>
    <col min="7" max="7" width="23.42578125" customWidth="1"/>
    <col min="8" max="8" width="12.42578125" customWidth="1"/>
    <col min="9" max="9" width="9.140625" hidden="1" customWidth="1"/>
  </cols>
  <sheetData>
    <row r="1" spans="2:7" ht="21.75" customHeight="1" x14ac:dyDescent="0.3">
      <c r="C1" s="7" t="s">
        <v>26</v>
      </c>
      <c r="D1" s="7"/>
      <c r="E1" s="7"/>
      <c r="F1" s="7"/>
      <c r="G1" s="7"/>
    </row>
    <row r="4" spans="2:7" ht="44.25" customHeight="1" x14ac:dyDescent="0.25">
      <c r="B4" s="3" t="s">
        <v>6</v>
      </c>
      <c r="C4" s="3" t="s">
        <v>9</v>
      </c>
      <c r="D4" s="3" t="s">
        <v>8</v>
      </c>
      <c r="E4" s="4" t="s">
        <v>10</v>
      </c>
    </row>
    <row r="5" spans="2:7" x14ac:dyDescent="0.25">
      <c r="B5" s="10" t="s">
        <v>7</v>
      </c>
      <c r="C5" s="1" t="s">
        <v>0</v>
      </c>
      <c r="D5" s="11">
        <v>60</v>
      </c>
      <c r="E5" s="14">
        <f>(IF(B5="az tehlikeli",(ROUNDUP((D5/50),0))))</f>
        <v>2</v>
      </c>
    </row>
    <row r="6" spans="2:7" x14ac:dyDescent="0.25">
      <c r="B6" s="10"/>
      <c r="C6" s="1" t="s">
        <v>1</v>
      </c>
      <c r="D6" s="12"/>
      <c r="E6" s="15"/>
    </row>
    <row r="7" spans="2:7" x14ac:dyDescent="0.25">
      <c r="B7" s="10"/>
      <c r="C7" s="1" t="s">
        <v>20</v>
      </c>
      <c r="D7" s="12"/>
      <c r="E7" s="15"/>
    </row>
    <row r="8" spans="2:7" ht="30" x14ac:dyDescent="0.25">
      <c r="B8" s="10"/>
      <c r="C8" s="2" t="s">
        <v>28</v>
      </c>
      <c r="D8" s="12"/>
      <c r="E8" s="15"/>
    </row>
    <row r="9" spans="2:7" x14ac:dyDescent="0.25">
      <c r="B9" s="10"/>
      <c r="C9" s="1" t="s">
        <v>2</v>
      </c>
      <c r="D9" s="12"/>
      <c r="E9" s="15"/>
    </row>
    <row r="10" spans="2:7" x14ac:dyDescent="0.25">
      <c r="B10" s="10"/>
      <c r="C10" s="1" t="s">
        <v>5</v>
      </c>
      <c r="D10" s="12"/>
      <c r="E10" s="15"/>
    </row>
    <row r="11" spans="2:7" x14ac:dyDescent="0.25">
      <c r="B11" s="10"/>
      <c r="C11" s="1" t="s">
        <v>3</v>
      </c>
      <c r="D11" s="12"/>
      <c r="E11" s="15"/>
    </row>
    <row r="12" spans="2:7" x14ac:dyDescent="0.25">
      <c r="B12" s="10"/>
      <c r="C12" s="1" t="s">
        <v>4</v>
      </c>
      <c r="D12" s="12"/>
      <c r="E12" s="15"/>
    </row>
    <row r="13" spans="2:7" x14ac:dyDescent="0.25">
      <c r="B13" s="10"/>
      <c r="C13" s="1" t="s">
        <v>16</v>
      </c>
      <c r="D13" s="13"/>
      <c r="E13" s="16"/>
    </row>
    <row r="16" spans="2:7" ht="44.25" customHeight="1" x14ac:dyDescent="0.25">
      <c r="B16" s="3" t="s">
        <v>6</v>
      </c>
      <c r="C16" s="3" t="s">
        <v>9</v>
      </c>
      <c r="D16" s="5" t="s">
        <v>19</v>
      </c>
      <c r="E16" s="4" t="s">
        <v>15</v>
      </c>
      <c r="F16" s="6" t="s">
        <v>17</v>
      </c>
      <c r="G16" s="4" t="s">
        <v>10</v>
      </c>
    </row>
    <row r="17" spans="2:9" x14ac:dyDescent="0.25">
      <c r="B17" s="10" t="s">
        <v>11</v>
      </c>
      <c r="C17" s="9" t="s">
        <v>13</v>
      </c>
      <c r="D17" s="17">
        <v>220</v>
      </c>
      <c r="E17" s="17">
        <v>0</v>
      </c>
      <c r="F17" s="17">
        <v>0</v>
      </c>
      <c r="G17" s="8">
        <f>(IF(I18&gt;=I19,I18,I19))</f>
        <v>6</v>
      </c>
    </row>
    <row r="18" spans="2:9" x14ac:dyDescent="0.25">
      <c r="B18" s="10"/>
      <c r="C18" s="9"/>
      <c r="D18" s="17"/>
      <c r="E18" s="17"/>
      <c r="F18" s="17"/>
      <c r="G18" s="8"/>
      <c r="I18">
        <f>E17+F17</f>
        <v>0</v>
      </c>
    </row>
    <row r="19" spans="2:9" x14ac:dyDescent="0.25">
      <c r="B19" s="10"/>
      <c r="C19" s="9"/>
      <c r="D19" s="17"/>
      <c r="E19" s="17"/>
      <c r="F19" s="17"/>
      <c r="G19" s="8"/>
      <c r="I19">
        <f>ROUNDUP((D17/40),0)</f>
        <v>6</v>
      </c>
    </row>
    <row r="20" spans="2:9" x14ac:dyDescent="0.25">
      <c r="B20" s="10"/>
      <c r="C20" s="9" t="s">
        <v>12</v>
      </c>
      <c r="D20" s="17"/>
      <c r="E20" s="17"/>
      <c r="F20" s="17"/>
      <c r="G20" s="8"/>
    </row>
    <row r="21" spans="2:9" x14ac:dyDescent="0.25">
      <c r="B21" s="10"/>
      <c r="C21" s="9"/>
      <c r="D21" s="17"/>
      <c r="E21" s="17"/>
      <c r="F21" s="17"/>
      <c r="G21" s="8"/>
    </row>
    <row r="22" spans="2:9" x14ac:dyDescent="0.25">
      <c r="B22" s="10"/>
      <c r="C22" s="9" t="s">
        <v>21</v>
      </c>
      <c r="D22" s="17"/>
      <c r="E22" s="17"/>
      <c r="F22" s="17"/>
      <c r="G22" s="8"/>
    </row>
    <row r="23" spans="2:9" x14ac:dyDescent="0.25">
      <c r="B23" s="10"/>
      <c r="C23" s="9"/>
      <c r="D23" s="17"/>
      <c r="E23" s="17"/>
      <c r="F23" s="17"/>
      <c r="G23" s="8"/>
    </row>
    <row r="24" spans="2:9" x14ac:dyDescent="0.25">
      <c r="B24" s="10"/>
      <c r="C24" s="9" t="s">
        <v>18</v>
      </c>
      <c r="D24" s="17"/>
      <c r="E24" s="17"/>
      <c r="F24" s="17"/>
      <c r="G24" s="8"/>
    </row>
    <row r="25" spans="2:9" x14ac:dyDescent="0.25">
      <c r="B25" s="10"/>
      <c r="C25" s="9"/>
      <c r="D25" s="17"/>
      <c r="E25" s="17"/>
      <c r="F25" s="17"/>
      <c r="G25" s="8"/>
    </row>
    <row r="28" spans="2:9" x14ac:dyDescent="0.25">
      <c r="B28" t="s">
        <v>22</v>
      </c>
    </row>
  </sheetData>
  <mergeCells count="13">
    <mergeCell ref="C1:G1"/>
    <mergeCell ref="G17:G25"/>
    <mergeCell ref="C17:C19"/>
    <mergeCell ref="B5:B13"/>
    <mergeCell ref="D5:D13"/>
    <mergeCell ref="E5:E13"/>
    <mergeCell ref="B17:B25"/>
    <mergeCell ref="E17:E25"/>
    <mergeCell ref="F17:F25"/>
    <mergeCell ref="D17:D25"/>
    <mergeCell ref="C24:C25"/>
    <mergeCell ref="C22:C23"/>
    <mergeCell ref="C20:C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28"/>
  <sheetViews>
    <sheetView workbookViewId="0">
      <selection activeCell="F17" sqref="F17:F25"/>
    </sheetView>
  </sheetViews>
  <sheetFormatPr defaultRowHeight="15" x14ac:dyDescent="0.25"/>
  <cols>
    <col min="2" max="2" width="23.42578125" customWidth="1"/>
    <col min="3" max="3" width="32.28515625" customWidth="1"/>
    <col min="4" max="4" width="12.28515625" customWidth="1"/>
    <col min="5" max="5" width="18" customWidth="1"/>
    <col min="6" max="6" width="26.28515625" customWidth="1"/>
    <col min="7" max="7" width="23.42578125" customWidth="1"/>
    <col min="8" max="8" width="12.42578125" customWidth="1"/>
    <col min="9" max="9" width="5.85546875" hidden="1" customWidth="1"/>
  </cols>
  <sheetData>
    <row r="1" spans="2:7" ht="21.75" customHeight="1" x14ac:dyDescent="0.3">
      <c r="C1" s="18" t="s">
        <v>25</v>
      </c>
      <c r="D1" s="18"/>
      <c r="E1" s="18"/>
      <c r="F1" s="18"/>
      <c r="G1" s="18"/>
    </row>
    <row r="4" spans="2:7" ht="44.25" customHeight="1" x14ac:dyDescent="0.25">
      <c r="B4" s="3" t="s">
        <v>6</v>
      </c>
      <c r="C4" s="3" t="s">
        <v>9</v>
      </c>
      <c r="D4" s="3" t="s">
        <v>8</v>
      </c>
      <c r="E4" s="4" t="s">
        <v>10</v>
      </c>
    </row>
    <row r="5" spans="2:7" x14ac:dyDescent="0.25">
      <c r="B5" s="10" t="s">
        <v>7</v>
      </c>
      <c r="C5" s="1" t="s">
        <v>0</v>
      </c>
      <c r="D5" s="11"/>
      <c r="E5" s="14">
        <f>(IF(B5="az tehlikeli",(ROUNDUP((D5/20),0))))</f>
        <v>0</v>
      </c>
    </row>
    <row r="6" spans="2:7" x14ac:dyDescent="0.25">
      <c r="B6" s="10"/>
      <c r="C6" s="1" t="s">
        <v>1</v>
      </c>
      <c r="D6" s="12"/>
      <c r="E6" s="15"/>
    </row>
    <row r="7" spans="2:7" x14ac:dyDescent="0.25">
      <c r="B7" s="10"/>
      <c r="C7" s="1" t="s">
        <v>20</v>
      </c>
      <c r="D7" s="12"/>
      <c r="E7" s="15"/>
    </row>
    <row r="8" spans="2:7" ht="30" x14ac:dyDescent="0.25">
      <c r="B8" s="10"/>
      <c r="C8" s="2" t="s">
        <v>14</v>
      </c>
      <c r="D8" s="12"/>
      <c r="E8" s="15"/>
    </row>
    <row r="9" spans="2:7" x14ac:dyDescent="0.25">
      <c r="B9" s="10"/>
      <c r="C9" s="1" t="s">
        <v>2</v>
      </c>
      <c r="D9" s="12"/>
      <c r="E9" s="15"/>
    </row>
    <row r="10" spans="2:7" x14ac:dyDescent="0.25">
      <c r="B10" s="10"/>
      <c r="C10" s="1" t="s">
        <v>5</v>
      </c>
      <c r="D10" s="12"/>
      <c r="E10" s="15"/>
    </row>
    <row r="11" spans="2:7" x14ac:dyDescent="0.25">
      <c r="B11" s="10"/>
      <c r="C11" s="1" t="s">
        <v>3</v>
      </c>
      <c r="D11" s="12"/>
      <c r="E11" s="15"/>
    </row>
    <row r="12" spans="2:7" x14ac:dyDescent="0.25">
      <c r="B12" s="10"/>
      <c r="C12" s="1" t="s">
        <v>4</v>
      </c>
      <c r="D12" s="12"/>
      <c r="E12" s="15"/>
    </row>
    <row r="13" spans="2:7" x14ac:dyDescent="0.25">
      <c r="B13" s="10"/>
      <c r="C13" s="1" t="s">
        <v>16</v>
      </c>
      <c r="D13" s="13"/>
      <c r="E13" s="16"/>
    </row>
    <row r="16" spans="2:7" ht="44.25" customHeight="1" x14ac:dyDescent="0.25">
      <c r="B16" s="3" t="s">
        <v>6</v>
      </c>
      <c r="C16" s="3" t="s">
        <v>9</v>
      </c>
      <c r="D16" s="5" t="s">
        <v>19</v>
      </c>
      <c r="E16" s="4" t="s">
        <v>15</v>
      </c>
      <c r="F16" s="6" t="s">
        <v>17</v>
      </c>
      <c r="G16" s="4" t="s">
        <v>10</v>
      </c>
    </row>
    <row r="17" spans="2:9" x14ac:dyDescent="0.25">
      <c r="B17" s="10" t="s">
        <v>11</v>
      </c>
      <c r="C17" s="9" t="s">
        <v>13</v>
      </c>
      <c r="D17" s="17"/>
      <c r="E17" s="17"/>
      <c r="F17" s="17"/>
      <c r="G17" s="8">
        <f>(IF(I18&gt;=I19,I18,I19))</f>
        <v>0</v>
      </c>
    </row>
    <row r="18" spans="2:9" x14ac:dyDescent="0.25">
      <c r="B18" s="10"/>
      <c r="C18" s="9"/>
      <c r="D18" s="17"/>
      <c r="E18" s="17"/>
      <c r="F18" s="17"/>
      <c r="G18" s="8"/>
      <c r="I18">
        <f>E17+F17</f>
        <v>0</v>
      </c>
    </row>
    <row r="19" spans="2:9" x14ac:dyDescent="0.25">
      <c r="B19" s="10"/>
      <c r="C19" s="9"/>
      <c r="D19" s="17"/>
      <c r="E19" s="17"/>
      <c r="F19" s="17"/>
      <c r="G19" s="8"/>
      <c r="I19">
        <f>ROUNDUP((D17/15),0)</f>
        <v>0</v>
      </c>
    </row>
    <row r="20" spans="2:9" x14ac:dyDescent="0.25">
      <c r="B20" s="10"/>
      <c r="C20" s="9" t="s">
        <v>12</v>
      </c>
      <c r="D20" s="17"/>
      <c r="E20" s="17"/>
      <c r="F20" s="17"/>
      <c r="G20" s="8"/>
    </row>
    <row r="21" spans="2:9" x14ac:dyDescent="0.25">
      <c r="B21" s="10"/>
      <c r="C21" s="9"/>
      <c r="D21" s="17"/>
      <c r="E21" s="17"/>
      <c r="F21" s="17"/>
      <c r="G21" s="8"/>
    </row>
    <row r="22" spans="2:9" x14ac:dyDescent="0.25">
      <c r="B22" s="10"/>
      <c r="C22" s="9" t="s">
        <v>21</v>
      </c>
      <c r="D22" s="17"/>
      <c r="E22" s="17"/>
      <c r="F22" s="17"/>
      <c r="G22" s="8"/>
    </row>
    <row r="23" spans="2:9" x14ac:dyDescent="0.25">
      <c r="B23" s="10"/>
      <c r="C23" s="9"/>
      <c r="D23" s="17"/>
      <c r="E23" s="17"/>
      <c r="F23" s="17"/>
      <c r="G23" s="8"/>
    </row>
    <row r="24" spans="2:9" x14ac:dyDescent="0.25">
      <c r="B24" s="10"/>
      <c r="C24" s="9" t="s">
        <v>18</v>
      </c>
      <c r="D24" s="17"/>
      <c r="E24" s="17"/>
      <c r="F24" s="17"/>
      <c r="G24" s="8"/>
    </row>
    <row r="25" spans="2:9" x14ac:dyDescent="0.25">
      <c r="B25" s="10"/>
      <c r="C25" s="9"/>
      <c r="D25" s="17"/>
      <c r="E25" s="17"/>
      <c r="F25" s="17"/>
      <c r="G25" s="8"/>
    </row>
    <row r="28" spans="2:9" x14ac:dyDescent="0.25">
      <c r="B28" t="s">
        <v>22</v>
      </c>
    </row>
  </sheetData>
  <sheetProtection algorithmName="SHA-512" hashValue="lSbo4hMH2/jIfzOdy1Th2LRuHFMi6tSm+Z/Yp31SZ2W1T5453a9jl620jOSTdfGYPzOgSwFW43pqkdQaZPSggQ==" saltValue="EHCeJ/lz2Y3eRAT6ZRHgOA==" spinCount="100000" sheet="1" objects="1" scenarios="1"/>
  <mergeCells count="13">
    <mergeCell ref="C20:C21"/>
    <mergeCell ref="C22:C23"/>
    <mergeCell ref="C24:C25"/>
    <mergeCell ref="C1:G1"/>
    <mergeCell ref="B5:B13"/>
    <mergeCell ref="D5:D13"/>
    <mergeCell ref="E5:E13"/>
    <mergeCell ref="B17:B25"/>
    <mergeCell ref="C17:C19"/>
    <mergeCell ref="D17:D25"/>
    <mergeCell ref="E17:E25"/>
    <mergeCell ref="F17:F25"/>
    <mergeCell ref="G17:G2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I28"/>
  <sheetViews>
    <sheetView tabSelected="1" topLeftCell="A4" workbookViewId="0">
      <selection activeCell="L6" sqref="L6"/>
    </sheetView>
  </sheetViews>
  <sheetFormatPr defaultRowHeight="15" x14ac:dyDescent="0.25"/>
  <cols>
    <col min="2" max="2" width="23.42578125" customWidth="1"/>
    <col min="3" max="3" width="32.28515625" customWidth="1"/>
    <col min="4" max="4" width="12.28515625" customWidth="1"/>
    <col min="5" max="5" width="18" customWidth="1"/>
    <col min="6" max="6" width="26.28515625" customWidth="1"/>
    <col min="7" max="7" width="23.42578125" customWidth="1"/>
    <col min="8" max="8" width="12.42578125" customWidth="1"/>
    <col min="9" max="9" width="9.140625" hidden="1" customWidth="1"/>
  </cols>
  <sheetData>
    <row r="1" spans="2:7" ht="21.75" customHeight="1" x14ac:dyDescent="0.3">
      <c r="B1" s="19" t="s">
        <v>27</v>
      </c>
      <c r="C1" s="19"/>
      <c r="D1" s="19"/>
      <c r="E1" s="19"/>
      <c r="F1" s="19"/>
      <c r="G1" s="19"/>
    </row>
    <row r="4" spans="2:7" ht="44.25" customHeight="1" x14ac:dyDescent="0.25">
      <c r="B4" s="3" t="s">
        <v>6</v>
      </c>
      <c r="C4" s="3" t="s">
        <v>9</v>
      </c>
      <c r="D4" s="3" t="s">
        <v>8</v>
      </c>
      <c r="E4" s="4" t="s">
        <v>10</v>
      </c>
    </row>
    <row r="5" spans="2:7" x14ac:dyDescent="0.25">
      <c r="B5" s="10" t="s">
        <v>7</v>
      </c>
      <c r="C5" s="1" t="s">
        <v>0</v>
      </c>
      <c r="D5" s="11"/>
      <c r="E5" s="14">
        <f>(IF(B5="az tehlikeli",(ROUNDUP((D5/50),0))))</f>
        <v>0</v>
      </c>
    </row>
    <row r="6" spans="2:7" x14ac:dyDescent="0.25">
      <c r="B6" s="10"/>
      <c r="C6" s="1" t="s">
        <v>1</v>
      </c>
      <c r="D6" s="12"/>
      <c r="E6" s="15"/>
    </row>
    <row r="7" spans="2:7" x14ac:dyDescent="0.25">
      <c r="B7" s="10"/>
      <c r="C7" s="1" t="s">
        <v>20</v>
      </c>
      <c r="D7" s="12"/>
      <c r="E7" s="15"/>
    </row>
    <row r="8" spans="2:7" ht="30" x14ac:dyDescent="0.25">
      <c r="B8" s="10"/>
      <c r="C8" s="2" t="s">
        <v>14</v>
      </c>
      <c r="D8" s="12"/>
      <c r="E8" s="15"/>
    </row>
    <row r="9" spans="2:7" x14ac:dyDescent="0.25">
      <c r="B9" s="10"/>
      <c r="C9" s="1" t="s">
        <v>29</v>
      </c>
      <c r="D9" s="12"/>
      <c r="E9" s="15"/>
    </row>
    <row r="10" spans="2:7" x14ac:dyDescent="0.25">
      <c r="B10" s="10"/>
      <c r="C10" s="1" t="s">
        <v>5</v>
      </c>
      <c r="D10" s="12"/>
      <c r="E10" s="15"/>
    </row>
    <row r="11" spans="2:7" x14ac:dyDescent="0.25">
      <c r="B11" s="10"/>
      <c r="C11" s="1" t="s">
        <v>3</v>
      </c>
      <c r="D11" s="12"/>
      <c r="E11" s="15"/>
    </row>
    <row r="12" spans="2:7" x14ac:dyDescent="0.25">
      <c r="B12" s="10"/>
      <c r="C12" s="1" t="s">
        <v>4</v>
      </c>
      <c r="D12" s="12"/>
      <c r="E12" s="15"/>
    </row>
    <row r="13" spans="2:7" x14ac:dyDescent="0.25">
      <c r="B13" s="10"/>
      <c r="C13" s="1" t="s">
        <v>16</v>
      </c>
      <c r="D13" s="13"/>
      <c r="E13" s="16"/>
    </row>
    <row r="16" spans="2:7" ht="44.25" customHeight="1" x14ac:dyDescent="0.25">
      <c r="B16" s="3" t="s">
        <v>6</v>
      </c>
      <c r="C16" s="3" t="s">
        <v>9</v>
      </c>
      <c r="D16" s="5" t="s">
        <v>19</v>
      </c>
      <c r="E16" s="4" t="s">
        <v>15</v>
      </c>
      <c r="F16" s="6" t="s">
        <v>17</v>
      </c>
      <c r="G16" s="4" t="s">
        <v>10</v>
      </c>
    </row>
    <row r="17" spans="2:9" x14ac:dyDescent="0.25">
      <c r="B17" s="10" t="s">
        <v>11</v>
      </c>
      <c r="C17" s="9" t="s">
        <v>13</v>
      </c>
      <c r="D17" s="17"/>
      <c r="E17" s="17"/>
      <c r="F17" s="17"/>
      <c r="G17" s="8">
        <f>(IF(I18&gt;=I19,I18,I19))</f>
        <v>0</v>
      </c>
    </row>
    <row r="18" spans="2:9" x14ac:dyDescent="0.25">
      <c r="B18" s="10"/>
      <c r="C18" s="9"/>
      <c r="D18" s="17"/>
      <c r="E18" s="17"/>
      <c r="F18" s="17"/>
      <c r="G18" s="8"/>
      <c r="I18">
        <f>E17+F17</f>
        <v>0</v>
      </c>
    </row>
    <row r="19" spans="2:9" x14ac:dyDescent="0.25">
      <c r="B19" s="10"/>
      <c r="C19" s="9"/>
      <c r="D19" s="17"/>
      <c r="E19" s="17"/>
      <c r="F19" s="17"/>
      <c r="G19" s="8"/>
      <c r="I19">
        <f>ROUNDUP((D17/40),0)</f>
        <v>0</v>
      </c>
    </row>
    <row r="20" spans="2:9" x14ac:dyDescent="0.25">
      <c r="B20" s="10"/>
      <c r="C20" s="9" t="s">
        <v>12</v>
      </c>
      <c r="D20" s="17"/>
      <c r="E20" s="17"/>
      <c r="F20" s="17"/>
      <c r="G20" s="8"/>
    </row>
    <row r="21" spans="2:9" x14ac:dyDescent="0.25">
      <c r="B21" s="10"/>
      <c r="C21" s="9"/>
      <c r="D21" s="17"/>
      <c r="E21" s="17"/>
      <c r="F21" s="17"/>
      <c r="G21" s="8"/>
    </row>
    <row r="22" spans="2:9" x14ac:dyDescent="0.25">
      <c r="B22" s="10"/>
      <c r="C22" s="9" t="s">
        <v>21</v>
      </c>
      <c r="D22" s="17"/>
      <c r="E22" s="17"/>
      <c r="F22" s="17"/>
      <c r="G22" s="8"/>
    </row>
    <row r="23" spans="2:9" x14ac:dyDescent="0.25">
      <c r="B23" s="10"/>
      <c r="C23" s="9"/>
      <c r="D23" s="17"/>
      <c r="E23" s="17"/>
      <c r="F23" s="17"/>
      <c r="G23" s="8"/>
    </row>
    <row r="24" spans="2:9" x14ac:dyDescent="0.25">
      <c r="B24" s="10"/>
      <c r="C24" s="9" t="s">
        <v>18</v>
      </c>
      <c r="D24" s="17"/>
      <c r="E24" s="17"/>
      <c r="F24" s="17"/>
      <c r="G24" s="8"/>
    </row>
    <row r="25" spans="2:9" x14ac:dyDescent="0.25">
      <c r="B25" s="10"/>
      <c r="C25" s="9"/>
      <c r="D25" s="17"/>
      <c r="E25" s="17"/>
      <c r="F25" s="17"/>
      <c r="G25" s="8"/>
    </row>
    <row r="28" spans="2:9" x14ac:dyDescent="0.25">
      <c r="B28" t="s">
        <v>22</v>
      </c>
    </row>
  </sheetData>
  <mergeCells count="13">
    <mergeCell ref="C20:C21"/>
    <mergeCell ref="C22:C23"/>
    <mergeCell ref="C24:C25"/>
    <mergeCell ref="B1:G1"/>
    <mergeCell ref="B5:B13"/>
    <mergeCell ref="D5:D13"/>
    <mergeCell ref="E5:E13"/>
    <mergeCell ref="B17:B25"/>
    <mergeCell ref="C17:C19"/>
    <mergeCell ref="D17:D25"/>
    <mergeCell ref="E17:E25"/>
    <mergeCell ref="F17:F25"/>
    <mergeCell ref="G17:G2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8" sqref="A8"/>
    </sheetView>
  </sheetViews>
  <sheetFormatPr defaultRowHeight="15" x14ac:dyDescent="0.25"/>
  <cols>
    <col min="1" max="1" width="13.42578125" customWidth="1"/>
  </cols>
  <sheetData>
    <row r="1" spans="1:1" x14ac:dyDescent="0.25">
      <c r="A1" t="s">
        <v>24</v>
      </c>
    </row>
    <row r="2" spans="1:1" x14ac:dyDescent="0.25">
      <c r="A2" t="s">
        <v>7</v>
      </c>
    </row>
    <row r="3" spans="1:1" x14ac:dyDescent="0.25">
      <c r="A3" t="s">
        <v>11</v>
      </c>
    </row>
    <row r="4" spans="1:1" x14ac:dyDescent="0.25">
      <c r="A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Yangın Destek Elemanı</vt:lpstr>
      <vt:lpstr>İlk yardım Destek Elemanı</vt:lpstr>
      <vt:lpstr>Arama, Kurtarma ve Tahliye</vt:lpstr>
      <vt:lpstr>Tehlike sınıfı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2016-10-27T06:50:07Z</dcterms:modified>
</cp:coreProperties>
</file>